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UPUESTOS\Documents\5-COORDINACION DE PRESUPUESTOS\2024\06 CUENTA PUBLICA\ANUAL\03 INFORMACION PROGRAMATICA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0" yWindow="0" windowWidth="28800" windowHeight="10875"/>
  </bookViews>
  <sheets>
    <sheet name="EIP_CP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H12" i="1" s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D39" i="1" l="1"/>
  <c r="F39" i="1"/>
  <c r="G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<sst xmlns="http://schemas.openxmlformats.org/spreadsheetml/2006/main" count="50" uniqueCount="50">
  <si>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</si>
  <si>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</si>
  <si>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</si>
  <si>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</si>
  <si>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</si>
  <si>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</si>
  <si>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</si>
  <si>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</si>
  <si>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</si>
  <si>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</si>
  <si>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</si>
  <si>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</si>
  <si>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</si>
  <si>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</si>
  <si>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</si>
  <si>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</si>
  <si>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</si>
  <si>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</si>
  <si>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</si>
  <si>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</si>
  <si>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</si>
  <si>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</si>
  <si>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</si>
  <si>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</si>
  <si>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</si>
  <si>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</si>
  <si>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</si>
  <si>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</si>
  <si>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</si>
  <si>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</si>
  <si>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</si>
  <si>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</si>
  <si>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</si>
  <si>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</si>
  <si>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</si>
  <si>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</si>
  <si>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</si>
  <si>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</si>
  <si>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</si>
  <si>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</si>
  <si>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</si>
  <si>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</si>
  <si>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Universidad Tecnológica de Paquimé</t>
  </si>
  <si>
    <t>Del 01 de enero al 31 de diciembre del 2024</t>
  </si>
  <si>
    <t>M.D.G.E. RAFAEL ERIVES SANDOVAL</t>
  </si>
  <si>
    <t xml:space="preserve">                           RECTOR</t>
  </si>
  <si>
    <t>DIRECTOR DE ADMINISTRACIÓN, FINANZAS, PLANEACIÓN Y EVALUACIÓN</t>
  </si>
  <si>
    <t>M.R.H. LUIS IVÁN ORTEGA ORNELAS</t>
  </si>
  <si>
    <t>________________________________________</t>
  </si>
  <si>
    <t>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</si>
</sst>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0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/>
  <dimension ref="B1:H96"/>
  <sheetViews>
    <sheetView tabSelected="1" zoomScale="90" zoomScaleNormal="90" workbookViewId="0">
      <selection activeCell="C47" sqref="C47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8" width="12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36161772</v>
      </c>
      <c r="D9" s="17">
        <f>SUM(D10:D11)</f>
        <v>6364469.9299999997</v>
      </c>
      <c r="E9" s="18">
        <f>C9+D9</f>
        <v>42526241.93</v>
      </c>
      <c r="F9" s="17">
        <f>SUM(F10:F11)</f>
        <v>43179505.090000004</v>
      </c>
      <c r="G9" s="16">
        <f>SUM(G10:G11)</f>
        <v>43179505.090000004</v>
      </c>
      <c r="H9" s="15">
        <f>E9-F9</f>
        <v>-653263.16000000387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36161772</v>
      </c>
      <c r="D11" s="20">
        <v>6364469.9299999997</v>
      </c>
      <c r="E11" s="21">
        <f t="shared" si="0"/>
        <v>42526241.93</v>
      </c>
      <c r="F11" s="20">
        <v>43179505.090000004</v>
      </c>
      <c r="G11" s="19">
        <v>43179505.090000004</v>
      </c>
      <c r="H11" s="22">
        <f t="shared" si="1"/>
        <v>-653263.16000000387</v>
      </c>
    </row>
    <row r="12" spans="2:8" s="9" customFormat="1" ht="15" customHeight="1" x14ac:dyDescent="0.2">
      <c r="B12" s="8" t="s">
        <v>15</v>
      </c>
      <c r="C12" s="16">
        <f>SUM(C13:C20)</f>
        <v>0</v>
      </c>
      <c r="D12" s="17">
        <f>SUM(D13:D20)</f>
        <v>0</v>
      </c>
      <c r="E12" s="18">
        <f t="shared" si="0"/>
        <v>0</v>
      </c>
      <c r="F12" s="17">
        <f>SUM(F13:F20)</f>
        <v>0</v>
      </c>
      <c r="G12" s="16">
        <f>SUM(G13:G20)</f>
        <v>0</v>
      </c>
      <c r="H12" s="15">
        <f t="shared" si="1"/>
        <v>0</v>
      </c>
    </row>
    <row r="13" spans="2:8" ht="15" customHeight="1" x14ac:dyDescent="0.2">
      <c r="B13" s="6" t="s">
        <v>16</v>
      </c>
      <c r="C13" s="19">
        <v>0</v>
      </c>
      <c r="D13" s="20">
        <v>0</v>
      </c>
      <c r="E13" s="21">
        <f t="shared" si="0"/>
        <v>0</v>
      </c>
      <c r="F13" s="20">
        <v>0</v>
      </c>
      <c r="G13" s="19">
        <v>0</v>
      </c>
      <c r="H13" s="22">
        <f t="shared" si="1"/>
        <v>0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36161772</v>
      </c>
      <c r="D39" s="28">
        <f>SUM(D37,D36,D35,D33,D28,D25,D9,D12,D21)</f>
        <v>6364469.9299999997</v>
      </c>
      <c r="E39" s="29">
        <f t="shared" si="0"/>
        <v>42526241.93</v>
      </c>
      <c r="F39" s="28">
        <f>SUM(F37,F36,F35,F33,F28,F25,F21,F12,F9)</f>
        <v>43179505.090000004</v>
      </c>
      <c r="G39" s="27">
        <f>SUM(G37,G36,G35,G33,G28,G25,G21,G12,G9)</f>
        <v>43179505.090000004</v>
      </c>
      <c r="H39" s="30">
        <f t="shared" si="1"/>
        <v>-653263.16000000387</v>
      </c>
    </row>
    <row r="41" spans="2:8" s="31" customFormat="1" ht="15" customHeight="1" x14ac:dyDescent="0.2"/>
    <row r="42" spans="2:8" s="31" customFormat="1" ht="15" customHeight="1" x14ac:dyDescent="0.25">
      <c r="B42" s="48" t="s">
        <v>48</v>
      </c>
      <c r="C42" s="48"/>
      <c r="D42" s="49" t="s">
        <v>49</v>
      </c>
      <c r="E42" s="49"/>
      <c r="F42" s="50"/>
    </row>
    <row r="43" spans="2:8" s="31" customFormat="1" ht="15" customHeight="1" x14ac:dyDescent="0.2">
      <c r="B43" s="47" t="s">
        <v>47</v>
      </c>
      <c r="C43" s="47"/>
      <c r="D43" s="47" t="s">
        <v>44</v>
      </c>
      <c r="E43" s="51"/>
      <c r="F43" s="51"/>
    </row>
    <row r="44" spans="2:8" s="31" customFormat="1" ht="15" customHeight="1" x14ac:dyDescent="0.2">
      <c r="B44" s="47" t="s">
        <v>45</v>
      </c>
      <c r="C44" s="47"/>
      <c r="D44" s="47" t="s">
        <v>46</v>
      </c>
      <c r="E44" s="51"/>
      <c r="F44" s="51"/>
    </row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PRESUPUESTOS</cp:lastModifiedBy>
  <dcterms:created xsi:type="dcterms:W3CDTF">2019-12-16T16:57:10Z</dcterms:created>
  <dcterms:modified xsi:type="dcterms:W3CDTF">2025-01-28T18:44:36Z</dcterms:modified>
</cp:coreProperties>
</file>